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/>
  <bookViews>
    <workbookView xWindow="480" yWindow="15" windowWidth="14880" windowHeight="8205" tabRatio="848"/>
  </bookViews>
  <sheets>
    <sheet name="計算表" sheetId="96" r:id="rId1"/>
    <sheet name="記入例" sheetId="95" r:id="rId2"/>
  </sheets>
  <calcPr calcId="145621"/>
</workbook>
</file>

<file path=xl/calcChain.xml><?xml version="1.0" encoding="utf-8"?>
<calcChain xmlns="http://schemas.openxmlformats.org/spreadsheetml/2006/main">
  <c r="H19" i="96" l="1"/>
  <c r="I18" i="95"/>
  <c r="H19" i="95" s="1"/>
  <c r="I18" i="96"/>
  <c r="G22" i="96" l="1"/>
  <c r="F22" i="96"/>
  <c r="E22" i="96"/>
  <c r="D22" i="96"/>
  <c r="G16" i="96"/>
  <c r="G17" i="96" s="1"/>
  <c r="F16" i="96"/>
  <c r="E16" i="96"/>
  <c r="E17" i="96" s="1"/>
  <c r="D16" i="96"/>
  <c r="H15" i="96"/>
  <c r="H14" i="96"/>
  <c r="H13" i="96"/>
  <c r="H12" i="96"/>
  <c r="H11" i="96"/>
  <c r="H10" i="96"/>
  <c r="H9" i="96"/>
  <c r="H8" i="96"/>
  <c r="H7" i="96"/>
  <c r="H6" i="96"/>
  <c r="D22" i="95"/>
  <c r="E22" i="95"/>
  <c r="G22" i="95"/>
  <c r="F22" i="95"/>
  <c r="E17" i="95"/>
  <c r="G16" i="95"/>
  <c r="F16" i="95"/>
  <c r="E16" i="95"/>
  <c r="D16" i="95"/>
  <c r="H15" i="95"/>
  <c r="H14" i="95"/>
  <c r="H13" i="95"/>
  <c r="H12" i="95"/>
  <c r="H11" i="95"/>
  <c r="H10" i="95"/>
  <c r="H9" i="95"/>
  <c r="H8" i="95"/>
  <c r="H7" i="95"/>
  <c r="H6" i="95"/>
  <c r="F17" i="96" l="1"/>
  <c r="H16" i="96"/>
  <c r="D17" i="96"/>
  <c r="D17" i="95"/>
  <c r="G17" i="95"/>
  <c r="F17" i="95"/>
  <c r="H16" i="95"/>
  <c r="H17" i="96" l="1"/>
  <c r="H17" i="95"/>
</calcChain>
</file>

<file path=xl/sharedStrings.xml><?xml version="1.0" encoding="utf-8"?>
<sst xmlns="http://schemas.openxmlformats.org/spreadsheetml/2006/main" count="78" uniqueCount="24">
  <si>
    <t>国内代理人費用</t>
    <rPh sb="0" eb="2">
      <t>コクナイ</t>
    </rPh>
    <rPh sb="2" eb="5">
      <t>ダイリニン</t>
    </rPh>
    <rPh sb="5" eb="7">
      <t>ヒヨウ</t>
    </rPh>
    <phoneticPr fontId="6"/>
  </si>
  <si>
    <t>翻訳費用</t>
    <rPh sb="0" eb="2">
      <t>ホンヤク</t>
    </rPh>
    <rPh sb="2" eb="4">
      <t>ヒヨウ</t>
    </rPh>
    <phoneticPr fontId="6"/>
  </si>
  <si>
    <t>国名／合計</t>
    <rPh sb="0" eb="1">
      <t>クニ</t>
    </rPh>
    <rPh sb="1" eb="2">
      <t>メイ</t>
    </rPh>
    <rPh sb="3" eb="5">
      <t>ゴウケイ</t>
    </rPh>
    <phoneticPr fontId="6"/>
  </si>
  <si>
    <t>助成対象経費</t>
    <rPh sb="0" eb="2">
      <t>ジョセイ</t>
    </rPh>
    <rPh sb="2" eb="4">
      <t>タイショウ</t>
    </rPh>
    <rPh sb="4" eb="6">
      <t>ケイヒ</t>
    </rPh>
    <phoneticPr fontId="6"/>
  </si>
  <si>
    <t>現地代理人費用</t>
    <rPh sb="0" eb="2">
      <t>ゲンチ</t>
    </rPh>
    <rPh sb="2" eb="5">
      <t>ダイリニン</t>
    </rPh>
    <rPh sb="5" eb="7">
      <t>ヒヨウ</t>
    </rPh>
    <phoneticPr fontId="6"/>
  </si>
  <si>
    <t>（単位：円）</t>
    <rPh sb="1" eb="3">
      <t>タンイ</t>
    </rPh>
    <rPh sb="4" eb="5">
      <t>エン</t>
    </rPh>
    <phoneticPr fontId="6"/>
  </si>
  <si>
    <t>外国特許庁への出願手数料</t>
    <rPh sb="0" eb="2">
      <t>ガイコク</t>
    </rPh>
    <rPh sb="2" eb="5">
      <t>トッキョチョウ</t>
    </rPh>
    <rPh sb="7" eb="9">
      <t>シュツガン</t>
    </rPh>
    <rPh sb="9" eb="12">
      <t>テスウリョウ</t>
    </rPh>
    <phoneticPr fontId="6"/>
  </si>
  <si>
    <t>国別計／
合計</t>
    <rPh sb="0" eb="2">
      <t>クニベツ</t>
    </rPh>
    <rPh sb="2" eb="3">
      <t>ケイ</t>
    </rPh>
    <rPh sb="5" eb="7">
      <t>ゴウケイ</t>
    </rPh>
    <phoneticPr fontId="6"/>
  </si>
  <si>
    <t>外国出願経費
合計</t>
    <rPh sb="0" eb="2">
      <t>ガイコク</t>
    </rPh>
    <rPh sb="2" eb="4">
      <t>シュツガン</t>
    </rPh>
    <rPh sb="4" eb="6">
      <t>ケイヒ</t>
    </rPh>
    <rPh sb="7" eb="9">
      <t>ゴウケイ</t>
    </rPh>
    <phoneticPr fontId="6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</si>
  <si>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6"/>
  </si>
  <si>
    <t>持ち分に応じた対象経費</t>
    <rPh sb="0" eb="1">
      <t>モ</t>
    </rPh>
    <rPh sb="2" eb="3">
      <t>ブン</t>
    </rPh>
    <rPh sb="4" eb="5">
      <t>オウ</t>
    </rPh>
    <rPh sb="7" eb="9">
      <t>タイショウ</t>
    </rPh>
    <rPh sb="9" eb="11">
      <t>ケイヒ</t>
    </rPh>
    <phoneticPr fontId="6"/>
  </si>
  <si>
    <t>間接補助金申請額</t>
    <rPh sb="0" eb="2">
      <t>カンセツ</t>
    </rPh>
    <rPh sb="2" eb="5">
      <t>ホジョキン</t>
    </rPh>
    <rPh sb="5" eb="8">
      <t>シンセイガク</t>
    </rPh>
    <phoneticPr fontId="6"/>
  </si>
  <si>
    <t>２．助成対象外経費を入力する。</t>
    <rPh sb="2" eb="4">
      <t>ジョセイ</t>
    </rPh>
    <rPh sb="4" eb="6">
      <t>タイショウ</t>
    </rPh>
    <rPh sb="6" eb="7">
      <t>ガイ</t>
    </rPh>
    <rPh sb="7" eb="9">
      <t>ケイヒ</t>
    </rPh>
    <rPh sb="10" eb="12">
      <t>ニュウリョク</t>
    </rPh>
    <phoneticPr fontId="6"/>
  </si>
  <si>
    <t>対象外金額</t>
    <rPh sb="0" eb="2">
      <t>タイショウ</t>
    </rPh>
    <rPh sb="2" eb="3">
      <t>ガイ</t>
    </rPh>
    <rPh sb="3" eb="5">
      <t>キンガク</t>
    </rPh>
    <phoneticPr fontId="6"/>
  </si>
  <si>
    <t>上記内容</t>
    <rPh sb="0" eb="2">
      <t>ジョウキ</t>
    </rPh>
    <rPh sb="2" eb="4">
      <t>ナイヨウ</t>
    </rPh>
    <phoneticPr fontId="6"/>
  </si>
  <si>
    <t>米国国内消費税</t>
    <rPh sb="0" eb="2">
      <t>ベイコク</t>
    </rPh>
    <rPh sb="2" eb="4">
      <t>コクナイ</t>
    </rPh>
    <rPh sb="4" eb="7">
      <t>ショウヒゼイ</t>
    </rPh>
    <phoneticPr fontId="6"/>
  </si>
  <si>
    <t>（表１：内訳）</t>
    <rPh sb="1" eb="2">
      <t>ヒョウ</t>
    </rPh>
    <rPh sb="4" eb="6">
      <t>ウチワケ</t>
    </rPh>
    <phoneticPr fontId="6"/>
  </si>
  <si>
    <t>水色のセルは計算式が入力されているので、変更しないでください。</t>
    <rPh sb="0" eb="2">
      <t>ミズイロ</t>
    </rPh>
    <rPh sb="6" eb="8">
      <t>ケイサン</t>
    </rPh>
    <rPh sb="8" eb="9">
      <t>シキ</t>
    </rPh>
    <rPh sb="10" eb="12">
      <t>ニュウリョク</t>
    </rPh>
    <rPh sb="20" eb="22">
      <t>ヘンコウ</t>
    </rPh>
    <phoneticPr fontId="6"/>
  </si>
  <si>
    <t>1.「表１」に、国名と外国特許庁への出願手数料、現地代理人費用、国内代理人費用、翻訳費用を入力する。</t>
    <rPh sb="3" eb="4">
      <t>ヒョウ</t>
    </rPh>
    <rPh sb="8" eb="9">
      <t>クニ</t>
    </rPh>
    <rPh sb="9" eb="10">
      <t>メイ</t>
    </rPh>
    <rPh sb="11" eb="13">
      <t>ガイコク</t>
    </rPh>
    <rPh sb="13" eb="15">
      <t>トッキョ</t>
    </rPh>
    <rPh sb="15" eb="16">
      <t>チョウ</t>
    </rPh>
    <rPh sb="18" eb="20">
      <t>シュツガン</t>
    </rPh>
    <rPh sb="20" eb="23">
      <t>テスウリョウ</t>
    </rPh>
    <rPh sb="24" eb="26">
      <t>ゲンチ</t>
    </rPh>
    <rPh sb="26" eb="29">
      <t>ダイリニン</t>
    </rPh>
    <rPh sb="29" eb="31">
      <t>ヒヨウ</t>
    </rPh>
    <rPh sb="32" eb="34">
      <t>コクナイ</t>
    </rPh>
    <rPh sb="34" eb="37">
      <t>ダイリニン</t>
    </rPh>
    <rPh sb="37" eb="39">
      <t>ヒヨウ</t>
    </rPh>
    <rPh sb="40" eb="42">
      <t>ホンヤク</t>
    </rPh>
    <rPh sb="42" eb="44">
      <t>ヒヨウ</t>
    </rPh>
    <rPh sb="45" eb="47">
      <t>ニュウリョク</t>
    </rPh>
    <phoneticPr fontId="6"/>
  </si>
  <si>
    <t>米国</t>
  </si>
  <si>
    <t>中国</t>
  </si>
  <si>
    <t>タイ</t>
  </si>
  <si>
    <t>中国国内消費税</t>
    <rPh sb="0" eb="2">
      <t>チュウゴク</t>
    </rPh>
    <rPh sb="2" eb="4">
      <t>コクナイ</t>
    </rPh>
    <rPh sb="4" eb="7">
      <t>ショウヒゼイ</t>
    </rPh>
    <phoneticPr fontId="6"/>
  </si>
  <si>
    <t>タイ国内消費税</t>
    <rPh sb="2" eb="4">
      <t>コクナイ</t>
    </rPh>
    <rPh sb="4" eb="7">
      <t>ショウヒゼイ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</si>
</sst>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0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u/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7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8">
    <xf numFmtId="0" fontId="0" fillId="0" borderId="0" xfId="0">
      <alignment vertical="center"/>
    </xf>
    <xf numFmtId="0" fontId="8" fillId="0" borderId="0" xfId="6" applyFont="1" applyAlignment="1"/>
    <xf numFmtId="0" fontId="8" fillId="0" borderId="1" xfId="6" applyFont="1" applyBorder="1" applyAlignment="1"/>
    <xf numFmtId="0" fontId="8" fillId="0" borderId="4" xfId="6" applyFont="1" applyBorder="1" applyAlignment="1">
      <alignment wrapText="1"/>
    </xf>
    <xf numFmtId="0" fontId="8" fillId="0" borderId="4" xfId="6" applyFont="1" applyBorder="1" applyAlignment="1"/>
    <xf numFmtId="38" fontId="8" fillId="0" borderId="1" xfId="6" applyNumberFormat="1" applyFont="1" applyBorder="1" applyAlignment="1"/>
    <xf numFmtId="38" fontId="8" fillId="0" borderId="5" xfId="6" applyNumberFormat="1" applyFont="1" applyBorder="1" applyAlignment="1"/>
    <xf numFmtId="0" fontId="8" fillId="0" borderId="1" xfId="6" applyFont="1" applyBorder="1" applyAlignment="1" applyProtection="1">
      <protection locked="0"/>
    </xf>
    <xf numFmtId="0" fontId="8" fillId="0" borderId="1" xfId="6" applyFont="1" applyBorder="1" applyAlignment="1">
      <alignment horizontal="left" wrapText="1"/>
    </xf>
    <xf numFmtId="0" fontId="8" fillId="0" borderId="0" xfId="6" applyFont="1" applyBorder="1" applyAlignment="1"/>
    <xf numFmtId="38" fontId="8" fillId="2" borderId="1" xfId="6" applyNumberFormat="1" applyFont="1" applyFill="1" applyBorder="1" applyAlignment="1"/>
    <xf numFmtId="38" fontId="8" fillId="2" borderId="4" xfId="6" applyNumberFormat="1" applyFont="1" applyFill="1" applyBorder="1" applyAlignment="1"/>
    <xf numFmtId="0" fontId="8" fillId="0" borderId="0" xfId="6" applyFont="1" applyBorder="1" applyAlignment="1">
      <alignment horizontal="left" wrapText="1"/>
    </xf>
    <xf numFmtId="0" fontId="8" fillId="0" borderId="0" xfId="6" applyFont="1" applyBorder="1" applyAlignment="1">
      <alignment horizontal="center"/>
    </xf>
    <xf numFmtId="38" fontId="8" fillId="0" borderId="0" xfId="6" applyNumberFormat="1" applyFont="1" applyBorder="1" applyAlignment="1"/>
    <xf numFmtId="38" fontId="8" fillId="2" borderId="0" xfId="1" applyFont="1" applyFill="1" applyAlignment="1"/>
    <xf numFmtId="0" fontId="8" fillId="0" borderId="2" xfId="6" applyFont="1" applyBorder="1" applyAlignment="1">
      <alignment horizontal="left" wrapText="1"/>
    </xf>
    <xf numFmtId="38" fontId="8" fillId="0" borderId="2" xfId="6" applyNumberFormat="1" applyFont="1" applyBorder="1" applyAlignment="1"/>
    <xf numFmtId="0" fontId="8" fillId="0" borderId="0" xfId="6" applyFont="1" applyFill="1" applyAlignment="1"/>
    <xf numFmtId="38" fontId="8" fillId="0" borderId="0" xfId="1" applyFont="1" applyFill="1" applyAlignment="1"/>
    <xf numFmtId="38" fontId="8" fillId="0" borderId="8" xfId="1" applyFont="1" applyBorder="1" applyAlignment="1"/>
    <xf numFmtId="38" fontId="8" fillId="0" borderId="7" xfId="1" applyFont="1" applyBorder="1" applyAlignment="1">
      <alignment horizontal="center"/>
    </xf>
    <xf numFmtId="0" fontId="9" fillId="0" borderId="0" xfId="6" applyFont="1" applyAlignment="1"/>
    <xf numFmtId="0" fontId="8" fillId="0" borderId="1" xfId="6" applyFont="1" applyBorder="1" applyAlignment="1">
      <alignment horizontal="left" vertical="center" wrapText="1"/>
    </xf>
    <xf numFmtId="0" fontId="8" fillId="0" borderId="6" xfId="6" applyFont="1" applyBorder="1" applyAlignment="1">
      <alignment horizontal="center"/>
    </xf>
    <xf numFmtId="0" fontId="8" fillId="0" borderId="3" xfId="6" applyFont="1" applyBorder="1" applyAlignment="1">
      <alignment horizontal="center"/>
    </xf>
    <xf numFmtId="0" fontId="8" fillId="0" borderId="1" xfId="6" applyFont="1" applyBorder="1" applyAlignment="1">
      <alignment horizontal="center" vertical="center"/>
    </xf>
    <xf numFmtId="176" fontId="8" fillId="0" borderId="2" xfId="6" applyNumberFormat="1" applyFont="1" applyBorder="1" applyAlignment="1"/>
  </cellXfs>
  <cellStyles count="7">
    <cellStyle name="桁区切り" xfId="1" builtinId="6"/>
    <cellStyle name="標準" xfId="0" builtinId="0"/>
    <cellStyle name="標準 2" xfId="2"/>
    <cellStyle name="標準 3" xfId="3"/>
    <cellStyle name="標準 4" xfId="4"/>
    <cellStyle name="標準 5" xfId="5"/>
    <cellStyle name="標準 6" xfId="6"/>
  </cellStyles>
  <dxfs count="0"/>
  <tableStyles count="0" defaultTableStyle="TableStyleMedium9" defaultPivotStyle="PivotStyleLight16"/>
  <colors>
    <mruColors>
      <color rgb="FF0000FF"/>
      <color rgb="FFFEE9E2"/>
      <color rgb="FFFDC9B9"/>
      <color rgb="FFCEF8FE"/>
      <color rgb="FFFF00FF"/>
      <color rgb="FFFFFFCC"/>
      <color rgb="FFCCFFCC"/>
      <color rgb="FFFFCCFF"/>
      <color rgb="FFFED3CA"/>
      <color rgb="FFFB819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904874</xdr:colOff>
      <xdr:row>0</xdr:row>
      <xdr:rowOff>66675</xdr:rowOff>
    </xdr:from>
    <xdr:to>
      <xdr:col>9</xdr:col>
      <xdr:colOff>419100</xdr:colOff>
      <xdr:row>0</xdr:row>
      <xdr:rowOff>361950</xdr:rowOff>
    </xdr:to>
    <xdr:sp macro="" textlink="">
      <xdr:nvSpPr>
        <xdr:cNvPr id="2" name="テキスト ボックス 1"/>
        <xdr:cNvSpPr txBox="1"/>
      </xdr:nvSpPr>
      <xdr:spPr>
        <a:xfrm>
          <a:off x="5153024" y="66675"/>
          <a:ext cx="2800351" cy="295275"/>
        </a:xfrm>
        <a:prstGeom prst="rect">
          <a:avLst/>
        </a:prstGeom>
        <a:solidFill>
          <a:schemeClr val="accen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36000" rIns="0" bIns="0" rtlCol="0" anchor="t"/>
        <a:lstStyle/>
        <a:p>
          <a:r>
            <a:rPr kumimoji="1" lang="ja-JP" altLang="en-US" sz="1100" b="1">
              <a:solidFill>
                <a:schemeClr val="bg1"/>
              </a:solidFill>
            </a:rPr>
            <a:t>「記入例」シートを参照して入力してください。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BDF7"/>
        </a:solidFill>
        <a:ln>
          <a:solidFill>
            <a:sysClr val="windowText" lastClr="000000"/>
          </a:solidFill>
        </a:ln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>
          <a:solidFill>
            <a:schemeClr val="tx1"/>
          </a:solidFill>
        </a:ln>
        <a:effectLst>
          <a:outerShdw blurRad="50800" dist="50800" dir="5400000" algn="ctr" rotWithShape="0">
            <a:schemeClr val="tx1"/>
          </a:outerShdw>
        </a:effectLst>
        <a:scene3d>
          <a:camera prst="perspectiveFront"/>
          <a:lightRig rig="threePt" dir="t"/>
        </a:scene3d>
      </a:spPr>
      <a:bodyPr/>
      <a:lstStyle/>
      <a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zoomScaleNormal="100" workbookViewId="0">
      <selection activeCell="C6" sqref="C6"/>
    </sheetView>
  </sheetViews>
  <sheetFormatPr defaultRowHeight="24.95" customHeight="1" x14ac:dyDescent="0.15"/>
  <cols>
    <col min="1" max="1" width="3.75" style="1" customWidth="1"/>
    <col min="2" max="2" width="4.625" style="1" customWidth="1"/>
    <col min="3" max="3" width="14.875" style="1" customWidth="1"/>
    <col min="4" max="7" width="16.25" style="1" customWidth="1"/>
    <col min="8" max="8" width="10.625" style="1" customWidth="1"/>
    <col min="9" max="9" width="0" style="1" hidden="1" customWidth="1"/>
    <col min="10" max="16384" width="9" style="1"/>
  </cols>
  <sheetData>
    <row r="1" spans="1:9" ht="30.75" customHeight="1" x14ac:dyDescent="0.15">
      <c r="C1" s="22" t="s">
        <v>17</v>
      </c>
    </row>
    <row r="2" spans="1:9" ht="13.5" x14ac:dyDescent="0.15">
      <c r="B2" s="9"/>
      <c r="C2" s="1" t="s">
        <v>18</v>
      </c>
      <c r="D2" s="9"/>
      <c r="E2" s="9"/>
      <c r="F2" s="9"/>
      <c r="G2" s="9"/>
      <c r="H2" s="9"/>
      <c r="I2" s="9"/>
    </row>
    <row r="3" spans="1:9" ht="13.5" x14ac:dyDescent="0.15">
      <c r="A3" s="9"/>
      <c r="B3" s="9"/>
      <c r="C3" s="9" t="s">
        <v>16</v>
      </c>
      <c r="D3" s="9"/>
      <c r="E3" s="9"/>
      <c r="F3" s="9"/>
      <c r="G3" s="9"/>
      <c r="H3" s="9" t="s">
        <v>5</v>
      </c>
      <c r="I3" s="9"/>
    </row>
    <row r="4" spans="1:9" ht="13.5" x14ac:dyDescent="0.15">
      <c r="A4" s="9"/>
      <c r="B4" s="9"/>
      <c r="C4" s="26" t="s">
        <v>2</v>
      </c>
      <c r="D4" s="23" t="s">
        <v>6</v>
      </c>
      <c r="E4" s="23" t="s">
        <v>4</v>
      </c>
      <c r="F4" s="23" t="s">
        <v>0</v>
      </c>
      <c r="G4" s="23" t="s">
        <v>1</v>
      </c>
      <c r="H4" s="23" t="s">
        <v>7</v>
      </c>
      <c r="I4" s="9"/>
    </row>
    <row r="5" spans="1:9" ht="13.5" x14ac:dyDescent="0.15">
      <c r="A5" s="9"/>
      <c r="B5" s="9"/>
      <c r="C5" s="26"/>
      <c r="D5" s="23"/>
      <c r="E5" s="23"/>
      <c r="F5" s="23"/>
      <c r="G5" s="23"/>
      <c r="H5" s="23"/>
      <c r="I5" s="9"/>
    </row>
    <row r="6" spans="1:9" ht="24.95" customHeight="1" x14ac:dyDescent="0.15">
      <c r="A6" s="9"/>
      <c r="B6" s="9"/>
      <c r="C6" s="7"/>
      <c r="D6" s="5"/>
      <c r="E6" s="5"/>
      <c r="F6" s="5"/>
      <c r="G6" s="5"/>
      <c r="H6" s="10">
        <f>SUM(D6:G6)</f>
        <v>0</v>
      </c>
      <c r="I6" s="9"/>
    </row>
    <row r="7" spans="1:9" ht="24.95" customHeight="1" x14ac:dyDescent="0.15">
      <c r="A7" s="9"/>
      <c r="B7" s="9"/>
      <c r="C7" s="7"/>
      <c r="D7" s="5"/>
      <c r="E7" s="5"/>
      <c r="F7" s="5"/>
      <c r="G7" s="5"/>
      <c r="H7" s="10">
        <f t="shared" ref="H7:H15" si="0">SUM(D7:G7)</f>
        <v>0</v>
      </c>
      <c r="I7" s="9"/>
    </row>
    <row r="8" spans="1:9" ht="24.95" customHeight="1" x14ac:dyDescent="0.15">
      <c r="A8" s="9"/>
      <c r="B8" s="9"/>
      <c r="C8" s="7"/>
      <c r="D8" s="5"/>
      <c r="E8" s="5"/>
      <c r="F8" s="5"/>
      <c r="G8" s="5"/>
      <c r="H8" s="10">
        <f t="shared" si="0"/>
        <v>0</v>
      </c>
      <c r="I8" s="9"/>
    </row>
    <row r="9" spans="1:9" ht="24.95" customHeight="1" x14ac:dyDescent="0.15">
      <c r="A9" s="9"/>
      <c r="B9" s="9"/>
      <c r="C9" s="7"/>
      <c r="D9" s="5"/>
      <c r="E9" s="5"/>
      <c r="F9" s="5"/>
      <c r="G9" s="5"/>
      <c r="H9" s="10">
        <f t="shared" si="0"/>
        <v>0</v>
      </c>
      <c r="I9" s="9"/>
    </row>
    <row r="10" spans="1:9" ht="24.95" customHeight="1" x14ac:dyDescent="0.15">
      <c r="A10" s="9"/>
      <c r="B10" s="9"/>
      <c r="C10" s="7"/>
      <c r="D10" s="5"/>
      <c r="E10" s="5"/>
      <c r="F10" s="5"/>
      <c r="G10" s="5"/>
      <c r="H10" s="10">
        <f t="shared" si="0"/>
        <v>0</v>
      </c>
      <c r="I10" s="9"/>
    </row>
    <row r="11" spans="1:9" ht="24.95" customHeight="1" x14ac:dyDescent="0.15">
      <c r="A11" s="9"/>
      <c r="B11" s="9"/>
      <c r="C11" s="7"/>
      <c r="D11" s="5"/>
      <c r="E11" s="5"/>
      <c r="F11" s="5"/>
      <c r="G11" s="5"/>
      <c r="H11" s="10">
        <f t="shared" si="0"/>
        <v>0</v>
      </c>
      <c r="I11" s="9"/>
    </row>
    <row r="12" spans="1:9" ht="24.95" customHeight="1" x14ac:dyDescent="0.15">
      <c r="A12" s="9"/>
      <c r="B12" s="9"/>
      <c r="C12" s="7"/>
      <c r="D12" s="5"/>
      <c r="E12" s="5"/>
      <c r="F12" s="5"/>
      <c r="G12" s="5"/>
      <c r="H12" s="10">
        <f t="shared" si="0"/>
        <v>0</v>
      </c>
      <c r="I12" s="9"/>
    </row>
    <row r="13" spans="1:9" ht="24.95" customHeight="1" x14ac:dyDescent="0.15">
      <c r="A13" s="9"/>
      <c r="B13" s="9"/>
      <c r="C13" s="7"/>
      <c r="D13" s="5"/>
      <c r="E13" s="5"/>
      <c r="F13" s="5"/>
      <c r="G13" s="5"/>
      <c r="H13" s="10">
        <f t="shared" si="0"/>
        <v>0</v>
      </c>
      <c r="I13" s="9"/>
    </row>
    <row r="14" spans="1:9" ht="24.95" customHeight="1" x14ac:dyDescent="0.15">
      <c r="A14" s="9"/>
      <c r="B14" s="9"/>
      <c r="C14" s="7"/>
      <c r="D14" s="5"/>
      <c r="E14" s="5"/>
      <c r="F14" s="5"/>
      <c r="G14" s="5"/>
      <c r="H14" s="10">
        <f t="shared" si="0"/>
        <v>0</v>
      </c>
      <c r="I14" s="9"/>
    </row>
    <row r="15" spans="1:9" ht="24.95" customHeight="1" thickBot="1" x14ac:dyDescent="0.2">
      <c r="A15" s="9"/>
      <c r="B15" s="9"/>
      <c r="C15" s="7"/>
      <c r="D15" s="6"/>
      <c r="E15" s="6"/>
      <c r="F15" s="6"/>
      <c r="G15" s="6"/>
      <c r="H15" s="10">
        <f t="shared" si="0"/>
        <v>0</v>
      </c>
      <c r="I15" s="9"/>
    </row>
    <row r="16" spans="1:9" ht="30" customHeight="1" thickTop="1" thickBot="1" x14ac:dyDescent="0.2">
      <c r="A16" s="9"/>
      <c r="B16" s="9"/>
      <c r="C16" s="3" t="s">
        <v>8</v>
      </c>
      <c r="D16" s="11">
        <f>SUM(D6:D15)</f>
        <v>0</v>
      </c>
      <c r="E16" s="11">
        <f t="shared" ref="E16:G16" si="1">SUM(E6:E15)</f>
        <v>0</v>
      </c>
      <c r="F16" s="11">
        <f t="shared" si="1"/>
        <v>0</v>
      </c>
      <c r="G16" s="11">
        <f t="shared" si="1"/>
        <v>0</v>
      </c>
      <c r="H16" s="11">
        <f>SUM(D16:G16)</f>
        <v>0</v>
      </c>
      <c r="I16" s="9"/>
    </row>
    <row r="17" spans="1:9" ht="30" customHeight="1" thickTop="1" thickBot="1" x14ac:dyDescent="0.2">
      <c r="A17" s="9"/>
      <c r="B17" s="9"/>
      <c r="C17" s="4" t="s">
        <v>3</v>
      </c>
      <c r="D17" s="11">
        <f>D16-D22</f>
        <v>0</v>
      </c>
      <c r="E17" s="11">
        <f>E16-E22</f>
        <v>0</v>
      </c>
      <c r="F17" s="11">
        <f>F16-F22</f>
        <v>0</v>
      </c>
      <c r="G17" s="11">
        <f>G16-G22</f>
        <v>0</v>
      </c>
      <c r="H17" s="11">
        <f>SUM(D17:G17)</f>
        <v>0</v>
      </c>
      <c r="I17" s="9"/>
    </row>
    <row r="18" spans="1:9" ht="27.75" thickTop="1" x14ac:dyDescent="0.15">
      <c r="A18" s="9"/>
      <c r="B18" s="9"/>
      <c r="C18" s="16" t="s">
        <v>10</v>
      </c>
      <c r="D18" s="24"/>
      <c r="E18" s="24"/>
      <c r="F18" s="24"/>
      <c r="G18" s="24"/>
      <c r="H18" s="27">
        <v>0</v>
      </c>
      <c r="I18" s="9">
        <f>IF(H18&gt;0,1,0)</f>
        <v>0</v>
      </c>
    </row>
    <row r="19" spans="1:9" ht="27" x14ac:dyDescent="0.15">
      <c r="A19" s="9"/>
      <c r="B19" s="9"/>
      <c r="C19" s="8" t="s">
        <v>11</v>
      </c>
      <c r="D19" s="25"/>
      <c r="E19" s="25"/>
      <c r="F19" s="25"/>
      <c r="G19" s="25"/>
      <c r="H19" s="10">
        <f>IF(I18=1,ROUNDDOWN(H18/2,-3),ROUNDDOWN(H17/2,-3))</f>
        <v>0</v>
      </c>
      <c r="I19" s="9"/>
    </row>
    <row r="20" spans="1:9" ht="13.5" x14ac:dyDescent="0.15">
      <c r="A20" s="9"/>
      <c r="B20" s="9"/>
      <c r="C20" s="12"/>
      <c r="D20" s="13"/>
      <c r="E20" s="13"/>
      <c r="F20" s="13"/>
      <c r="G20" s="13"/>
      <c r="H20" s="14"/>
      <c r="I20" s="9"/>
    </row>
    <row r="21" spans="1:9" ht="13.5" x14ac:dyDescent="0.15">
      <c r="C21" s="12"/>
      <c r="D21" s="13"/>
      <c r="E21" s="13"/>
      <c r="F21" s="13"/>
      <c r="G21" s="13"/>
      <c r="H21" s="14"/>
      <c r="I21" s="9"/>
    </row>
    <row r="22" spans="1:9" ht="24.95" customHeight="1" x14ac:dyDescent="0.15">
      <c r="C22" s="1" t="s">
        <v>9</v>
      </c>
      <c r="D22" s="15">
        <f>SUM(D24,D26,D28,D30,D32,D34,D36,D38,D40,D42)</f>
        <v>0</v>
      </c>
      <c r="E22" s="15">
        <f>SUM(E24,E26,E28,E30,E32,E34,E36,E38,E40,E42)</f>
        <v>0</v>
      </c>
      <c r="F22" s="15">
        <f>SUM(F24,F26,F28,F30,F32,F34,F36,F38,F40,F42)</f>
        <v>0</v>
      </c>
      <c r="G22" s="15">
        <f>SUM(G24,G26,G28,G30,G32,G34,G36,G38,G40,G42)</f>
        <v>0</v>
      </c>
    </row>
    <row r="23" spans="1:9" s="18" customFormat="1" ht="24.95" customHeight="1" x14ac:dyDescent="0.15">
      <c r="C23" s="1" t="s">
        <v>12</v>
      </c>
      <c r="D23" s="19"/>
      <c r="E23" s="19"/>
      <c r="F23" s="19"/>
      <c r="G23" s="19"/>
    </row>
    <row r="24" spans="1:9" ht="21.75" customHeight="1" x14ac:dyDescent="0.15">
      <c r="C24" s="2" t="s">
        <v>13</v>
      </c>
      <c r="D24" s="20"/>
      <c r="E24" s="20"/>
      <c r="F24" s="20"/>
      <c r="G24" s="20"/>
      <c r="H24" s="9"/>
    </row>
    <row r="25" spans="1:9" ht="13.5" x14ac:dyDescent="0.15">
      <c r="C25" s="2" t="s">
        <v>14</v>
      </c>
      <c r="D25" s="21"/>
      <c r="E25" s="21"/>
      <c r="F25" s="21"/>
      <c r="G25" s="21"/>
      <c r="H25" s="9"/>
    </row>
    <row r="26" spans="1:9" ht="21.75" customHeight="1" x14ac:dyDescent="0.15">
      <c r="C26" s="2" t="s">
        <v>13</v>
      </c>
      <c r="D26" s="20"/>
      <c r="E26" s="20"/>
      <c r="F26" s="20"/>
      <c r="G26" s="20"/>
      <c r="H26" s="9"/>
    </row>
    <row r="27" spans="1:9" ht="13.5" x14ac:dyDescent="0.15">
      <c r="C27" s="2" t="s">
        <v>14</v>
      </c>
      <c r="D27" s="21"/>
      <c r="E27" s="21"/>
      <c r="F27" s="21"/>
      <c r="G27" s="21"/>
      <c r="H27" s="9"/>
    </row>
    <row r="28" spans="1:9" ht="21.75" customHeight="1" x14ac:dyDescent="0.15">
      <c r="C28" s="2" t="s">
        <v>13</v>
      </c>
      <c r="D28" s="20"/>
      <c r="E28" s="20"/>
      <c r="F28" s="20"/>
      <c r="G28" s="20"/>
      <c r="H28" s="9"/>
    </row>
    <row r="29" spans="1:9" ht="13.5" x14ac:dyDescent="0.15">
      <c r="C29" s="2" t="s">
        <v>14</v>
      </c>
      <c r="D29" s="21"/>
      <c r="E29" s="21"/>
      <c r="F29" s="21"/>
      <c r="G29" s="21"/>
      <c r="H29" s="9"/>
    </row>
    <row r="30" spans="1:9" ht="21.75" customHeight="1" x14ac:dyDescent="0.15">
      <c r="C30" s="2" t="s">
        <v>13</v>
      </c>
      <c r="D30" s="20"/>
      <c r="E30" s="20"/>
      <c r="F30" s="20"/>
      <c r="G30" s="20"/>
      <c r="H30" s="9"/>
    </row>
    <row r="31" spans="1:9" ht="13.5" x14ac:dyDescent="0.15">
      <c r="C31" s="2" t="s">
        <v>14</v>
      </c>
      <c r="D31" s="21"/>
      <c r="E31" s="21"/>
      <c r="F31" s="21"/>
      <c r="G31" s="21"/>
      <c r="H31" s="9"/>
    </row>
    <row r="32" spans="1:9" ht="21.75" customHeight="1" x14ac:dyDescent="0.15">
      <c r="C32" s="2" t="s">
        <v>13</v>
      </c>
      <c r="D32" s="20"/>
      <c r="E32" s="20"/>
      <c r="F32" s="20"/>
      <c r="G32" s="20"/>
      <c r="H32" s="9"/>
    </row>
    <row r="33" spans="3:8" ht="13.5" x14ac:dyDescent="0.15">
      <c r="C33" s="2" t="s">
        <v>14</v>
      </c>
      <c r="D33" s="21"/>
      <c r="E33" s="21"/>
      <c r="F33" s="21"/>
      <c r="G33" s="21"/>
      <c r="H33" s="9"/>
    </row>
    <row r="34" spans="3:8" ht="21.75" customHeight="1" x14ac:dyDescent="0.15">
      <c r="C34" s="2" t="s">
        <v>13</v>
      </c>
      <c r="D34" s="20"/>
      <c r="E34" s="20"/>
      <c r="F34" s="20"/>
      <c r="G34" s="20"/>
      <c r="H34" s="9"/>
    </row>
    <row r="35" spans="3:8" ht="13.5" x14ac:dyDescent="0.15">
      <c r="C35" s="2" t="s">
        <v>14</v>
      </c>
      <c r="D35" s="21"/>
      <c r="E35" s="21"/>
      <c r="F35" s="21"/>
      <c r="G35" s="21"/>
      <c r="H35" s="9"/>
    </row>
    <row r="36" spans="3:8" ht="21.75" customHeight="1" x14ac:dyDescent="0.15">
      <c r="C36" s="2" t="s">
        <v>13</v>
      </c>
      <c r="D36" s="20"/>
      <c r="E36" s="20"/>
      <c r="F36" s="20"/>
      <c r="G36" s="20"/>
      <c r="H36" s="9"/>
    </row>
    <row r="37" spans="3:8" ht="13.5" x14ac:dyDescent="0.15">
      <c r="C37" s="2" t="s">
        <v>14</v>
      </c>
      <c r="D37" s="21"/>
      <c r="E37" s="21"/>
      <c r="F37" s="21"/>
      <c r="G37" s="21"/>
      <c r="H37" s="9"/>
    </row>
    <row r="38" spans="3:8" ht="21.75" customHeight="1" x14ac:dyDescent="0.15">
      <c r="C38" s="2" t="s">
        <v>13</v>
      </c>
      <c r="D38" s="20"/>
      <c r="E38" s="20"/>
      <c r="F38" s="20"/>
      <c r="G38" s="20"/>
      <c r="H38" s="9"/>
    </row>
    <row r="39" spans="3:8" ht="13.5" x14ac:dyDescent="0.15">
      <c r="C39" s="2" t="s">
        <v>14</v>
      </c>
      <c r="D39" s="21"/>
      <c r="E39" s="21"/>
      <c r="F39" s="21"/>
      <c r="G39" s="21"/>
      <c r="H39" s="9"/>
    </row>
    <row r="40" spans="3:8" ht="21.75" customHeight="1" x14ac:dyDescent="0.15">
      <c r="C40" s="2" t="s">
        <v>13</v>
      </c>
      <c r="D40" s="20"/>
      <c r="E40" s="20"/>
      <c r="F40" s="20"/>
      <c r="G40" s="20"/>
      <c r="H40" s="9"/>
    </row>
    <row r="41" spans="3:8" ht="13.5" x14ac:dyDescent="0.15">
      <c r="C41" s="2" t="s">
        <v>14</v>
      </c>
      <c r="D41" s="21"/>
      <c r="E41" s="21"/>
      <c r="F41" s="21"/>
      <c r="G41" s="21"/>
      <c r="H41" s="9"/>
    </row>
    <row r="42" spans="3:8" ht="21.75" customHeight="1" x14ac:dyDescent="0.15">
      <c r="C42" s="2" t="s">
        <v>13</v>
      </c>
      <c r="D42" s="20"/>
      <c r="E42" s="20"/>
      <c r="F42" s="20"/>
      <c r="G42" s="20"/>
      <c r="H42" s="9"/>
    </row>
    <row r="43" spans="3:8" ht="13.5" x14ac:dyDescent="0.15">
      <c r="C43" s="2" t="s">
        <v>14</v>
      </c>
      <c r="D43" s="21"/>
      <c r="E43" s="21"/>
      <c r="F43" s="21"/>
      <c r="G43" s="21"/>
      <c r="H43" s="9"/>
    </row>
  </sheetData>
  <sheetProtection formatRows="0" deleteRows="0" selectLockedCells="1"/>
  <mergeCells count="8">
    <mergeCell ref="H4:H5"/>
    <mergeCell ref="D18:G18"/>
    <mergeCell ref="D19:G19"/>
    <mergeCell ref="C4:C5"/>
    <mergeCell ref="D4:D5"/>
    <mergeCell ref="E4:E5"/>
    <mergeCell ref="F4:F5"/>
    <mergeCell ref="G4:G5"/>
  </mergeCells>
  <phoneticPr fontId="6"/>
  <printOptions horizontalCentered="1"/>
  <pageMargins left="0.51181102362204722" right="0.70866141732283472" top="0.74803149606299213" bottom="0.74803149606299213" header="0.31496062992125984" footer="0.31496062992125984"/>
  <pageSetup paperSize="9" scale="8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="70" zoomScaleNormal="70" workbookViewId="0">
      <selection activeCell="K16" sqref="K16"/>
    </sheetView>
  </sheetViews>
  <sheetFormatPr defaultRowHeight="24.95" customHeight="1" x14ac:dyDescent="0.15"/>
  <cols>
    <col min="1" max="1" width="3.75" style="1" customWidth="1"/>
    <col min="2" max="2" width="4.625" style="1" customWidth="1"/>
    <col min="3" max="3" width="14.875" style="1" customWidth="1"/>
    <col min="4" max="7" width="16.25" style="1" customWidth="1"/>
    <col min="8" max="8" width="10.625" style="1" customWidth="1"/>
    <col min="9" max="9" width="0" style="1" hidden="1" customWidth="1"/>
    <col min="10" max="16384" width="9" style="1"/>
  </cols>
  <sheetData>
    <row r="1" spans="1:9" ht="13.5" x14ac:dyDescent="0.15">
      <c r="C1" s="22" t="s">
        <v>17</v>
      </c>
    </row>
    <row r="2" spans="1:9" ht="13.5" x14ac:dyDescent="0.15">
      <c r="B2" s="9"/>
      <c r="C2" s="1" t="s">
        <v>18</v>
      </c>
      <c r="D2" s="9"/>
      <c r="E2" s="9"/>
      <c r="F2" s="9"/>
      <c r="G2" s="9"/>
      <c r="H2" s="9"/>
      <c r="I2" s="9"/>
    </row>
    <row r="3" spans="1:9" ht="13.5" x14ac:dyDescent="0.15">
      <c r="A3" s="9"/>
      <c r="B3" s="9"/>
      <c r="C3" s="9" t="s">
        <v>16</v>
      </c>
      <c r="D3" s="9"/>
      <c r="E3" s="9"/>
      <c r="F3" s="9"/>
      <c r="G3" s="9"/>
      <c r="H3" s="9" t="s">
        <v>5</v>
      </c>
      <c r="I3" s="9"/>
    </row>
    <row r="4" spans="1:9" ht="13.5" x14ac:dyDescent="0.15">
      <c r="A4" s="9"/>
      <c r="B4" s="9"/>
      <c r="C4" s="26" t="s">
        <v>2</v>
      </c>
      <c r="D4" s="23" t="s">
        <v>6</v>
      </c>
      <c r="E4" s="23" t="s">
        <v>4</v>
      </c>
      <c r="F4" s="23" t="s">
        <v>0</v>
      </c>
      <c r="G4" s="23" t="s">
        <v>1</v>
      </c>
      <c r="H4" s="23" t="s">
        <v>7</v>
      </c>
      <c r="I4" s="9"/>
    </row>
    <row r="5" spans="1:9" ht="13.5" x14ac:dyDescent="0.15">
      <c r="A5" s="9"/>
      <c r="B5" s="9"/>
      <c r="C5" s="26"/>
      <c r="D5" s="23"/>
      <c r="E5" s="23"/>
      <c r="F5" s="23"/>
      <c r="G5" s="23"/>
      <c r="H5" s="23"/>
      <c r="I5" s="9"/>
    </row>
    <row r="6" spans="1:9" ht="24.95" customHeight="1" x14ac:dyDescent="0.15">
      <c r="A6" s="9"/>
      <c r="B6" s="9"/>
      <c r="C6" s="7" t="s">
        <v>19</v>
      </c>
      <c r="D6" s="5">
        <v>79357</v>
      </c>
      <c r="E6" s="5">
        <v>164184</v>
      </c>
      <c r="F6" s="5">
        <v>183600</v>
      </c>
      <c r="G6" s="5">
        <v>457000</v>
      </c>
      <c r="H6" s="10">
        <f>SUM(D6:G6)</f>
        <v>884141</v>
      </c>
      <c r="I6" s="9"/>
    </row>
    <row r="7" spans="1:9" ht="24.95" customHeight="1" x14ac:dyDescent="0.15">
      <c r="A7" s="9"/>
      <c r="B7" s="9"/>
      <c r="C7" s="7" t="s">
        <v>20</v>
      </c>
      <c r="D7" s="5">
        <v>90510</v>
      </c>
      <c r="E7" s="5">
        <v>102950</v>
      </c>
      <c r="F7" s="5">
        <v>183600</v>
      </c>
      <c r="G7" s="5">
        <v>291000</v>
      </c>
      <c r="H7" s="10">
        <f t="shared" ref="H7:H15" si="0">SUM(D7:G7)</f>
        <v>668060</v>
      </c>
      <c r="I7" s="9"/>
    </row>
    <row r="8" spans="1:9" ht="24.95" customHeight="1" x14ac:dyDescent="0.15">
      <c r="A8" s="9"/>
      <c r="B8" s="9"/>
      <c r="C8" s="7" t="s">
        <v>21</v>
      </c>
      <c r="D8" s="5">
        <v>1650</v>
      </c>
      <c r="E8" s="5">
        <v>151800</v>
      </c>
      <c r="F8" s="5">
        <v>183600</v>
      </c>
      <c r="G8" s="5">
        <v>145000</v>
      </c>
      <c r="H8" s="10">
        <f t="shared" si="0"/>
        <v>482050</v>
      </c>
      <c r="I8" s="9"/>
    </row>
    <row r="9" spans="1:9" ht="24.95" customHeight="1" x14ac:dyDescent="0.15">
      <c r="A9" s="9"/>
      <c r="B9" s="9"/>
      <c r="C9" s="7"/>
      <c r="D9" s="5"/>
      <c r="E9" s="5"/>
      <c r="F9" s="5"/>
      <c r="G9" s="5"/>
      <c r="H9" s="10">
        <f t="shared" si="0"/>
        <v>0</v>
      </c>
      <c r="I9" s="9"/>
    </row>
    <row r="10" spans="1:9" ht="24.95" customHeight="1" x14ac:dyDescent="0.15">
      <c r="A10" s="9"/>
      <c r="B10" s="9"/>
      <c r="C10" s="7"/>
      <c r="D10" s="5"/>
      <c r="E10" s="5"/>
      <c r="F10" s="5"/>
      <c r="G10" s="5"/>
      <c r="H10" s="10">
        <f t="shared" si="0"/>
        <v>0</v>
      </c>
      <c r="I10" s="9"/>
    </row>
    <row r="11" spans="1:9" ht="24.95" customHeight="1" x14ac:dyDescent="0.15">
      <c r="A11" s="9"/>
      <c r="B11" s="9"/>
      <c r="C11" s="7"/>
      <c r="D11" s="5"/>
      <c r="E11" s="5"/>
      <c r="F11" s="5"/>
      <c r="G11" s="5"/>
      <c r="H11" s="10">
        <f t="shared" si="0"/>
        <v>0</v>
      </c>
      <c r="I11" s="9"/>
    </row>
    <row r="12" spans="1:9" ht="24.95" customHeight="1" x14ac:dyDescent="0.15">
      <c r="A12" s="9"/>
      <c r="B12" s="9"/>
      <c r="C12" s="7"/>
      <c r="D12" s="5"/>
      <c r="E12" s="5"/>
      <c r="F12" s="5"/>
      <c r="G12" s="5"/>
      <c r="H12" s="10">
        <f t="shared" si="0"/>
        <v>0</v>
      </c>
      <c r="I12" s="9"/>
    </row>
    <row r="13" spans="1:9" ht="24.95" customHeight="1" x14ac:dyDescent="0.15">
      <c r="A13" s="9"/>
      <c r="B13" s="9"/>
      <c r="C13" s="7"/>
      <c r="D13" s="5"/>
      <c r="E13" s="5"/>
      <c r="F13" s="5"/>
      <c r="G13" s="5"/>
      <c r="H13" s="10">
        <f t="shared" si="0"/>
        <v>0</v>
      </c>
      <c r="I13" s="9"/>
    </row>
    <row r="14" spans="1:9" ht="24.95" customHeight="1" x14ac:dyDescent="0.15">
      <c r="A14" s="9"/>
      <c r="B14" s="9"/>
      <c r="C14" s="7"/>
      <c r="D14" s="5"/>
      <c r="E14" s="5"/>
      <c r="F14" s="5"/>
      <c r="G14" s="5"/>
      <c r="H14" s="10">
        <f t="shared" si="0"/>
        <v>0</v>
      </c>
      <c r="I14" s="9"/>
    </row>
    <row r="15" spans="1:9" ht="24.95" customHeight="1" thickBot="1" x14ac:dyDescent="0.2">
      <c r="A15" s="9"/>
      <c r="B15" s="9"/>
      <c r="C15" s="7"/>
      <c r="D15" s="6"/>
      <c r="E15" s="6"/>
      <c r="F15" s="6"/>
      <c r="G15" s="6"/>
      <c r="H15" s="10">
        <f t="shared" si="0"/>
        <v>0</v>
      </c>
      <c r="I15" s="9"/>
    </row>
    <row r="16" spans="1:9" ht="30" customHeight="1" thickTop="1" thickBot="1" x14ac:dyDescent="0.2">
      <c r="A16" s="9"/>
      <c r="B16" s="9"/>
      <c r="C16" s="3" t="s">
        <v>8</v>
      </c>
      <c r="D16" s="11">
        <f>SUM(D6:D15)</f>
        <v>171517</v>
      </c>
      <c r="E16" s="11">
        <f t="shared" ref="E16:G16" si="1">SUM(E6:E15)</f>
        <v>418934</v>
      </c>
      <c r="F16" s="11">
        <f t="shared" si="1"/>
        <v>550800</v>
      </c>
      <c r="G16" s="11">
        <f t="shared" si="1"/>
        <v>893000</v>
      </c>
      <c r="H16" s="11">
        <f>SUM(D16:G16)</f>
        <v>2034251</v>
      </c>
      <c r="I16" s="9"/>
    </row>
    <row r="17" spans="1:9" ht="30" customHeight="1" thickTop="1" thickBot="1" x14ac:dyDescent="0.2">
      <c r="A17" s="9"/>
      <c r="B17" s="9"/>
      <c r="C17" s="4" t="s">
        <v>3</v>
      </c>
      <c r="D17" s="11">
        <f>D16-D22</f>
        <v>171517</v>
      </c>
      <c r="E17" s="11">
        <f>E16-E22</f>
        <v>418934</v>
      </c>
      <c r="F17" s="11">
        <f>F16-F22</f>
        <v>510000</v>
      </c>
      <c r="G17" s="11">
        <f>G16-G22</f>
        <v>893000</v>
      </c>
      <c r="H17" s="11">
        <f>SUM(D17:G17)</f>
        <v>1993451</v>
      </c>
      <c r="I17" s="9"/>
    </row>
    <row r="18" spans="1:9" ht="27.75" thickTop="1" x14ac:dyDescent="0.15">
      <c r="A18" s="9"/>
      <c r="B18" s="9"/>
      <c r="C18" s="16" t="s">
        <v>10</v>
      </c>
      <c r="D18" s="24"/>
      <c r="E18" s="24"/>
      <c r="F18" s="24"/>
      <c r="G18" s="24"/>
      <c r="H18" s="17"/>
      <c r="I18" s="9">
        <f>IF(H18&gt;0,1,0)</f>
        <v>0</v>
      </c>
    </row>
    <row r="19" spans="1:9" ht="27" x14ac:dyDescent="0.15">
      <c r="A19" s="9"/>
      <c r="B19" s="9"/>
      <c r="C19" s="8" t="s">
        <v>11</v>
      </c>
      <c r="D19" s="25"/>
      <c r="E19" s="25"/>
      <c r="F19" s="25"/>
      <c r="G19" s="25"/>
      <c r="H19" s="10">
        <f>IF(I18=1,ROUNDDOWN(H18/2,-3),ROUNDDOWN(H17/2,-3))</f>
        <v>996000</v>
      </c>
      <c r="I19" s="9"/>
    </row>
    <row r="20" spans="1:9" ht="13.5" x14ac:dyDescent="0.15">
      <c r="A20" s="9"/>
      <c r="B20" s="9"/>
      <c r="C20" s="12"/>
      <c r="D20" s="13"/>
      <c r="E20" s="13"/>
      <c r="F20" s="13"/>
      <c r="G20" s="13"/>
      <c r="H20" s="14"/>
      <c r="I20" s="9"/>
    </row>
    <row r="21" spans="1:9" ht="13.5" x14ac:dyDescent="0.15">
      <c r="C21" s="12"/>
      <c r="D21" s="13"/>
      <c r="E21" s="13"/>
      <c r="F21" s="13"/>
      <c r="G21" s="13"/>
      <c r="H21" s="14"/>
      <c r="I21" s="9"/>
    </row>
    <row r="22" spans="1:9" ht="24.95" customHeight="1" x14ac:dyDescent="0.15">
      <c r="C22" s="1" t="s">
        <v>9</v>
      </c>
      <c r="D22" s="15">
        <f>SUM(D24,D26,D28,D30,D32,D34,D36,D38,D40,D42)</f>
        <v>0</v>
      </c>
      <c r="E22" s="15">
        <f>SUM(E24,E26,E28,E30,E32,E34,E36,E38,E40,E42)</f>
        <v>0</v>
      </c>
      <c r="F22" s="15">
        <f>SUM(F24,F26,F28,F30,F32,F34,F36,F38,F40,F42)</f>
        <v>40800</v>
      </c>
      <c r="G22" s="15">
        <f>SUM(G24,G26,G28,G30,G32,G34,G36,G38,G40,G42)</f>
        <v>0</v>
      </c>
    </row>
    <row r="23" spans="1:9" s="18" customFormat="1" ht="24.95" customHeight="1" x14ac:dyDescent="0.15">
      <c r="C23" s="1" t="s">
        <v>12</v>
      </c>
      <c r="D23" s="19"/>
      <c r="E23" s="19"/>
      <c r="F23" s="19"/>
      <c r="G23" s="19"/>
    </row>
    <row r="24" spans="1:9" ht="21.75" customHeight="1" x14ac:dyDescent="0.15">
      <c r="C24" s="2" t="s">
        <v>13</v>
      </c>
      <c r="D24" s="20"/>
      <c r="E24" s="20"/>
      <c r="F24" s="20">
        <v>13600</v>
      </c>
      <c r="G24" s="20"/>
      <c r="H24" s="9"/>
    </row>
    <row r="25" spans="1:9" ht="13.5" x14ac:dyDescent="0.15">
      <c r="C25" s="2" t="s">
        <v>14</v>
      </c>
      <c r="D25" s="21"/>
      <c r="E25" s="21"/>
      <c r="F25" s="21" t="s">
        <v>15</v>
      </c>
      <c r="G25" s="21"/>
      <c r="H25" s="9"/>
    </row>
    <row r="26" spans="1:9" ht="21.75" customHeight="1" x14ac:dyDescent="0.15">
      <c r="C26" s="2" t="s">
        <v>13</v>
      </c>
      <c r="D26" s="20"/>
      <c r="E26" s="20"/>
      <c r="F26" s="20">
        <v>13600</v>
      </c>
      <c r="G26" s="20"/>
      <c r="H26" s="9"/>
    </row>
    <row r="27" spans="1:9" ht="13.5" x14ac:dyDescent="0.15">
      <c r="C27" s="2" t="s">
        <v>14</v>
      </c>
      <c r="D27" s="21"/>
      <c r="E27" s="21"/>
      <c r="F27" s="21" t="s">
        <v>22</v>
      </c>
      <c r="G27" s="21"/>
      <c r="H27" s="9"/>
    </row>
    <row r="28" spans="1:9" ht="21.75" customHeight="1" x14ac:dyDescent="0.15">
      <c r="C28" s="2" t="s">
        <v>13</v>
      </c>
      <c r="D28" s="20"/>
      <c r="E28" s="20"/>
      <c r="F28" s="20">
        <v>13600</v>
      </c>
      <c r="G28" s="20"/>
      <c r="H28" s="9"/>
    </row>
    <row r="29" spans="1:9" ht="13.5" x14ac:dyDescent="0.15">
      <c r="C29" s="2" t="s">
        <v>14</v>
      </c>
      <c r="D29" s="21"/>
      <c r="E29" s="21"/>
      <c r="F29" s="21" t="s">
        <v>23</v>
      </c>
      <c r="G29" s="21"/>
      <c r="H29" s="9"/>
    </row>
    <row r="30" spans="1:9" ht="21.75" customHeight="1" x14ac:dyDescent="0.15">
      <c r="C30" s="2" t="s">
        <v>13</v>
      </c>
      <c r="D30" s="20"/>
      <c r="E30" s="20"/>
      <c r="F30" s="20"/>
      <c r="G30" s="20"/>
      <c r="H30" s="9"/>
    </row>
    <row r="31" spans="1:9" ht="13.5" x14ac:dyDescent="0.15">
      <c r="C31" s="2" t="s">
        <v>14</v>
      </c>
      <c r="D31" s="21"/>
      <c r="E31" s="21"/>
      <c r="F31" s="21"/>
      <c r="G31" s="21"/>
      <c r="H31" s="9"/>
    </row>
    <row r="32" spans="1:9" ht="21.75" customHeight="1" x14ac:dyDescent="0.15">
      <c r="C32" s="2" t="s">
        <v>13</v>
      </c>
      <c r="D32" s="20"/>
      <c r="E32" s="20"/>
      <c r="F32" s="20"/>
      <c r="G32" s="20"/>
      <c r="H32" s="9"/>
    </row>
    <row r="33" spans="3:8" ht="13.5" x14ac:dyDescent="0.15">
      <c r="C33" s="2" t="s">
        <v>14</v>
      </c>
      <c r="D33" s="21"/>
      <c r="E33" s="21"/>
      <c r="F33" s="21"/>
      <c r="G33" s="21"/>
      <c r="H33" s="9"/>
    </row>
    <row r="34" spans="3:8" ht="21.75" customHeight="1" x14ac:dyDescent="0.15">
      <c r="C34" s="2" t="s">
        <v>13</v>
      </c>
      <c r="D34" s="20"/>
      <c r="E34" s="20"/>
      <c r="F34" s="20"/>
      <c r="G34" s="20"/>
      <c r="H34" s="9"/>
    </row>
    <row r="35" spans="3:8" ht="13.5" x14ac:dyDescent="0.15">
      <c r="C35" s="2" t="s">
        <v>14</v>
      </c>
      <c r="D35" s="21"/>
      <c r="E35" s="21"/>
      <c r="F35" s="21"/>
      <c r="G35" s="21"/>
      <c r="H35" s="9"/>
    </row>
    <row r="36" spans="3:8" ht="21.75" customHeight="1" x14ac:dyDescent="0.15">
      <c r="C36" s="2" t="s">
        <v>13</v>
      </c>
      <c r="D36" s="20"/>
      <c r="E36" s="20"/>
      <c r="F36" s="20"/>
      <c r="G36" s="20"/>
      <c r="H36" s="9"/>
    </row>
    <row r="37" spans="3:8" ht="13.5" x14ac:dyDescent="0.15">
      <c r="C37" s="2" t="s">
        <v>14</v>
      </c>
      <c r="D37" s="21"/>
      <c r="E37" s="21"/>
      <c r="F37" s="21"/>
      <c r="G37" s="21"/>
      <c r="H37" s="9"/>
    </row>
    <row r="38" spans="3:8" ht="21.75" customHeight="1" x14ac:dyDescent="0.15">
      <c r="C38" s="2" t="s">
        <v>13</v>
      </c>
      <c r="D38" s="20"/>
      <c r="E38" s="20"/>
      <c r="F38" s="20"/>
      <c r="G38" s="20"/>
      <c r="H38" s="9"/>
    </row>
    <row r="39" spans="3:8" ht="13.5" x14ac:dyDescent="0.15">
      <c r="C39" s="2" t="s">
        <v>14</v>
      </c>
      <c r="D39" s="21"/>
      <c r="E39" s="21"/>
      <c r="F39" s="21"/>
      <c r="G39" s="21"/>
      <c r="H39" s="9"/>
    </row>
    <row r="40" spans="3:8" ht="21.75" customHeight="1" x14ac:dyDescent="0.15">
      <c r="C40" s="2" t="s">
        <v>13</v>
      </c>
      <c r="D40" s="20"/>
      <c r="E40" s="20"/>
      <c r="F40" s="20"/>
      <c r="G40" s="20"/>
      <c r="H40" s="9"/>
    </row>
    <row r="41" spans="3:8" ht="13.5" x14ac:dyDescent="0.15">
      <c r="C41" s="2" t="s">
        <v>14</v>
      </c>
      <c r="D41" s="21"/>
      <c r="E41" s="21"/>
      <c r="F41" s="21"/>
      <c r="G41" s="21"/>
      <c r="H41" s="9"/>
    </row>
    <row r="42" spans="3:8" ht="21.75" customHeight="1" x14ac:dyDescent="0.15">
      <c r="C42" s="2" t="s">
        <v>13</v>
      </c>
      <c r="D42" s="20"/>
      <c r="E42" s="20"/>
      <c r="F42" s="20"/>
      <c r="G42" s="20"/>
      <c r="H42" s="9"/>
    </row>
    <row r="43" spans="3:8" ht="13.5" x14ac:dyDescent="0.15">
      <c r="C43" s="2" t="s">
        <v>14</v>
      </c>
      <c r="D43" s="21"/>
      <c r="E43" s="21"/>
      <c r="F43" s="21"/>
      <c r="G43" s="21"/>
      <c r="H43" s="9"/>
    </row>
  </sheetData>
  <sheetProtection formatRows="0" deleteRows="0" selectLockedCells="1"/>
  <mergeCells count="8">
    <mergeCell ref="H4:H5"/>
    <mergeCell ref="D18:G18"/>
    <mergeCell ref="D19:G19"/>
    <mergeCell ref="C4:C5"/>
    <mergeCell ref="D4:D5"/>
    <mergeCell ref="E4:E5"/>
    <mergeCell ref="F4:F5"/>
    <mergeCell ref="G4:G5"/>
  </mergeCells>
  <phoneticPr fontId="6"/>
  <printOptions horizontalCentered="1"/>
  <pageMargins left="0.51181102362204722" right="0.70866141732283472" top="0.74803149606299213" bottom="0.74803149606299213" header="0.31496062992125984" footer="0.31496062992125984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計算表</vt:lpstr>
      <vt:lpstr>記入例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yasuda</dc:creator>
  <cp:lastModifiedBy>HOSTNAME</cp:lastModifiedBy>
  <cp:lastPrinted>2018-04-26T08:43:50Z</cp:lastPrinted>
  <dcterms:created xsi:type="dcterms:W3CDTF">2012-01-21T06:53:00Z</dcterms:created>
  <dcterms:modified xsi:type="dcterms:W3CDTF">2018-04-26T08:44:01Z</dcterms:modified>
</cp:coreProperties>
</file>